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7790" windowHeight="5505" tabRatio="967"/>
  </bookViews>
  <sheets>
    <sheet name="様式5 収支予算書" sheetId="8" r:id="rId1"/>
  </sheets>
  <definedNames>
    <definedName name="_xlnm.Print_Area" localSheetId="0">'様式5 収支予算書'!$A$1:$H$68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<sst xmlns="http://schemas.openxmlformats.org/spreadsheetml/2006/main" xmlns:r="http://schemas.openxmlformats.org/officeDocument/2006/relationships" count="98" uniqueCount="98">
  <si>
    <t>細節</t>
    <rPh sb="0" eb="2">
      <t>さいせつ</t>
    </rPh>
    <phoneticPr fontId="1" type="Hiragana"/>
  </si>
  <si>
    <t xml:space="preserve"> 事業費</t>
    <rPh sb="1" eb="4">
      <t>じぎょうひ</t>
    </rPh>
    <phoneticPr fontId="1" type="Hiragana"/>
  </si>
  <si>
    <t xml:space="preserve"> 施設利用料</t>
    <rPh sb="1" eb="3">
      <t>しせつ</t>
    </rPh>
    <rPh sb="3" eb="6">
      <t>りようりょう</t>
    </rPh>
    <phoneticPr fontId="1" type="Hiragana"/>
  </si>
  <si>
    <t xml:space="preserve"> 通信運搬費・広告費</t>
    <rPh sb="1" eb="3">
      <t>つうしん</t>
    </rPh>
    <rPh sb="3" eb="6">
      <t>うんぱんひ</t>
    </rPh>
    <rPh sb="7" eb="10">
      <t>こうこくひ</t>
    </rPh>
    <phoneticPr fontId="1" type="Hiragana"/>
  </si>
  <si>
    <t xml:space="preserve"> ｸﾘｰﾆﾝｸﾞ等手数料</t>
    <rPh sb="9" eb="12">
      <t>てすうりょう</t>
    </rPh>
    <phoneticPr fontId="1" type="Hiragana"/>
  </si>
  <si>
    <t xml:space="preserve"> 委託料</t>
    <rPh sb="1" eb="2">
      <t>い</t>
    </rPh>
    <rPh sb="2" eb="4">
      <t>たくりょう</t>
    </rPh>
    <phoneticPr fontId="1" type="Hiragana"/>
  </si>
  <si>
    <t>項目</t>
    <rPh sb="0" eb="2">
      <t>こうもく</t>
    </rPh>
    <phoneticPr fontId="1" type="Hiragana"/>
  </si>
  <si>
    <t>内訳</t>
    <rPh sb="0" eb="2">
      <t>うちわけ</t>
    </rPh>
    <phoneticPr fontId="1" type="Hiragana"/>
  </si>
  <si>
    <t xml:space="preserve"> 需用費</t>
    <rPh sb="1" eb="4">
      <t>じゅようひ</t>
    </rPh>
    <phoneticPr fontId="1" type="Hiragana"/>
  </si>
  <si>
    <t xml:space="preserve"> 指定管理委託料</t>
    <rPh sb="1" eb="3">
      <t>してい</t>
    </rPh>
    <rPh sb="3" eb="5">
      <t>かんり</t>
    </rPh>
    <rPh sb="5" eb="8">
      <t>いたくりょう</t>
    </rPh>
    <phoneticPr fontId="1" type="Hiragana"/>
  </si>
  <si>
    <t>収入</t>
    <rPh sb="0" eb="2">
      <t>しゅうにゅう</t>
    </rPh>
    <phoneticPr fontId="1" type="Hiragana"/>
  </si>
  <si>
    <t xml:space="preserve"> 指定管理業務</t>
    <rPh sb="1" eb="3">
      <t>してい</t>
    </rPh>
    <rPh sb="3" eb="5">
      <t>かんり</t>
    </rPh>
    <rPh sb="5" eb="7">
      <t>ぎょうむ</t>
    </rPh>
    <phoneticPr fontId="1" type="Hiragana"/>
  </si>
  <si>
    <t xml:space="preserve"> 施設利用料</t>
    <rPh sb="1" eb="3">
      <t>しせつ</t>
    </rPh>
    <rPh sb="3" eb="5">
      <t>りよう</t>
    </rPh>
    <rPh sb="5" eb="6">
      <t>りょう</t>
    </rPh>
    <phoneticPr fontId="1" type="Hiragana"/>
  </si>
  <si>
    <t xml:space="preserve"> 電話使用料</t>
    <rPh sb="1" eb="3">
      <t>でんわ</t>
    </rPh>
    <rPh sb="3" eb="6">
      <t>しようりょう</t>
    </rPh>
    <phoneticPr fontId="1" type="Hiragana"/>
  </si>
  <si>
    <t xml:space="preserve"> 一般管理費</t>
    <rPh sb="1" eb="3">
      <t>いっぱん</t>
    </rPh>
    <rPh sb="3" eb="6">
      <t>かんりひ</t>
    </rPh>
    <phoneticPr fontId="1" type="Hiragana"/>
  </si>
  <si>
    <t>区分</t>
    <rPh sb="0" eb="2">
      <t>くぶん</t>
    </rPh>
    <phoneticPr fontId="1" type="Hiragana"/>
  </si>
  <si>
    <t xml:space="preserve"> 指定管理料</t>
    <rPh sb="1" eb="3">
      <t>してい</t>
    </rPh>
    <rPh sb="3" eb="5">
      <t>かんり</t>
    </rPh>
    <rPh sb="5" eb="6">
      <t>りょう</t>
    </rPh>
    <phoneticPr fontId="1" type="Hiragana"/>
  </si>
  <si>
    <t xml:space="preserve"> 備品購入費</t>
  </si>
  <si>
    <t xml:space="preserve"> 施設賠償責任保険料</t>
  </si>
  <si>
    <t>節</t>
    <rPh sb="0" eb="1">
      <t>せつ</t>
    </rPh>
    <phoneticPr fontId="1" type="Hiragana"/>
  </si>
  <si>
    <t xml:space="preserve"> 自主事業収入</t>
    <rPh sb="1" eb="3">
      <t>じしゅ</t>
    </rPh>
    <rPh sb="3" eb="5">
      <t>じぎょう</t>
    </rPh>
    <rPh sb="5" eb="7">
      <t>しゅうにゅう</t>
    </rPh>
    <phoneticPr fontId="1" type="Hiragana"/>
  </si>
  <si>
    <t xml:space="preserve"> その他収入</t>
    <rPh sb="3" eb="4">
      <t>た</t>
    </rPh>
    <rPh sb="4" eb="6">
      <t>しゅうにゅう</t>
    </rPh>
    <phoneticPr fontId="1" type="Hiragana"/>
  </si>
  <si>
    <t>支出</t>
    <rPh sb="0" eb="2">
      <t>ししゅつ</t>
    </rPh>
    <phoneticPr fontId="1" type="Hiragana"/>
  </si>
  <si>
    <t xml:space="preserve"> 光熱水費(電気料)</t>
    <rPh sb="1" eb="5">
      <t>こうねつすいひ</t>
    </rPh>
    <phoneticPr fontId="1" type="Hiragana"/>
  </si>
  <si>
    <t xml:space="preserve"> 消耗品費</t>
    <rPh sb="1" eb="4">
      <t>しょうもうひん</t>
    </rPh>
    <rPh sb="4" eb="5">
      <t>ひ</t>
    </rPh>
    <phoneticPr fontId="1" type="Hiragana"/>
  </si>
  <si>
    <t xml:space="preserve"> 自主事業業務</t>
    <rPh sb="1" eb="3">
      <t>じしゅ</t>
    </rPh>
    <rPh sb="3" eb="5">
      <t>じぎょう</t>
    </rPh>
    <rPh sb="5" eb="7">
      <t>ぎょうむ</t>
    </rPh>
    <phoneticPr fontId="1" type="Hiragana"/>
  </si>
  <si>
    <t>自主事業業務部分 合計</t>
    <rPh sb="2" eb="4">
      <t>じぎょう</t>
    </rPh>
    <rPh sb="4" eb="6">
      <t>ぎょうむ</t>
    </rPh>
    <rPh sb="9" eb="11">
      <t>ごうけい</t>
    </rPh>
    <phoneticPr fontId="1" type="Hiragana"/>
  </si>
  <si>
    <t xml:space="preserve"> 創業支援業務</t>
  </si>
  <si>
    <t xml:space="preserve"> 管理費</t>
    <rPh sb="1" eb="4">
      <t>かんりひ</t>
    </rPh>
    <phoneticPr fontId="1" type="Hiragana"/>
  </si>
  <si>
    <t xml:space="preserve"> 使用料</t>
    <rPh sb="1" eb="4">
      <t>しようりょう</t>
    </rPh>
    <phoneticPr fontId="1" type="Hiragana"/>
  </si>
  <si>
    <t xml:space="preserve"> 利用料</t>
    <rPh sb="1" eb="4">
      <t>りようりょう</t>
    </rPh>
    <phoneticPr fontId="1" type="Hiragana"/>
  </si>
  <si>
    <t xml:space="preserve"> 修繕料</t>
    <rPh sb="1" eb="3">
      <t>しゅうぜん</t>
    </rPh>
    <rPh sb="3" eb="4">
      <t>りょう</t>
    </rPh>
    <phoneticPr fontId="1" type="Hiragana"/>
  </si>
  <si>
    <t xml:space="preserve"> テレビ受信料</t>
    <rPh sb="4" eb="7">
      <t>じゅしんりょう</t>
    </rPh>
    <phoneticPr fontId="1" type="Hiragana"/>
  </si>
  <si>
    <t xml:space="preserve"> 人件費</t>
    <rPh sb="1" eb="4">
      <t>じんけんひ</t>
    </rPh>
    <phoneticPr fontId="1" type="Hiragana"/>
  </si>
  <si>
    <t xml:space="preserve"> 職員諸手当（賞与等）</t>
    <rPh sb="1" eb="3">
      <t>しょくいん</t>
    </rPh>
    <rPh sb="3" eb="6">
      <t>しょてあて</t>
    </rPh>
    <rPh sb="7" eb="9">
      <t>しょうよ</t>
    </rPh>
    <rPh sb="9" eb="10">
      <t>とう</t>
    </rPh>
    <phoneticPr fontId="1" type="Hiragana"/>
  </si>
  <si>
    <t xml:space="preserve"> 給料</t>
    <rPh sb="1" eb="3">
      <t>きゅうりょう</t>
    </rPh>
    <phoneticPr fontId="1" type="Hiragana"/>
  </si>
  <si>
    <t xml:space="preserve"> 旅費</t>
    <rPh sb="1" eb="3">
      <t>りょひ</t>
    </rPh>
    <phoneticPr fontId="1" type="Hiragana"/>
  </si>
  <si>
    <t>人件費 小計</t>
    <rPh sb="0" eb="3">
      <t>じんけんひ</t>
    </rPh>
    <rPh sb="4" eb="6">
      <t>しょうけい</t>
    </rPh>
    <phoneticPr fontId="1" type="Hiragana"/>
  </si>
  <si>
    <t xml:space="preserve"> 事務費</t>
    <rPh sb="1" eb="4">
      <t>じむひ</t>
    </rPh>
    <phoneticPr fontId="1" type="Hiragana"/>
  </si>
  <si>
    <t xml:space="preserve"> 管理運営業務</t>
    <rPh sb="1" eb="3">
      <t>かんり</t>
    </rPh>
    <rPh sb="3" eb="5">
      <t>うんえい</t>
    </rPh>
    <rPh sb="5" eb="7">
      <t>ぎょうむ</t>
    </rPh>
    <phoneticPr fontId="1" type="Hiragana"/>
  </si>
  <si>
    <t xml:space="preserve"> 役務費</t>
    <rPh sb="1" eb="4">
      <t>えきむひ</t>
    </rPh>
    <phoneticPr fontId="1" type="Hiragana"/>
  </si>
  <si>
    <t xml:space="preserve"> 正規職員</t>
    <rPh sb="1" eb="3">
      <t>せいき</t>
    </rPh>
    <rPh sb="3" eb="5">
      <t>しょくいん</t>
    </rPh>
    <phoneticPr fontId="1" type="Hiragana"/>
  </si>
  <si>
    <t xml:space="preserve"> 備品購入費</t>
    <rPh sb="1" eb="3">
      <t>びひん</t>
    </rPh>
    <rPh sb="3" eb="6">
      <t>こうにゅうひ</t>
    </rPh>
    <phoneticPr fontId="1" type="Hiragana"/>
  </si>
  <si>
    <t>＊光熱水費や保安管理費等については、市で積算した額を参考額として入れています。</t>
    <rPh sb="1" eb="3">
      <t>こうねつ</t>
    </rPh>
    <rPh sb="3" eb="5">
      <t>すいひ</t>
    </rPh>
    <rPh sb="6" eb="8">
      <t>ほあん</t>
    </rPh>
    <rPh sb="8" eb="10">
      <t>かんり</t>
    </rPh>
    <rPh sb="10" eb="12">
      <t>ひとう</t>
    </rPh>
    <rPh sb="18" eb="19">
      <t>し</t>
    </rPh>
    <rPh sb="20" eb="22">
      <t>せきさん</t>
    </rPh>
    <rPh sb="24" eb="25">
      <t>がく</t>
    </rPh>
    <rPh sb="26" eb="28">
      <t>さんこう</t>
    </rPh>
    <rPh sb="28" eb="29">
      <t>がく</t>
    </rPh>
    <rPh sb="32" eb="33">
      <t>い</t>
    </rPh>
    <phoneticPr fontId="1" type="Hiragana"/>
  </si>
  <si>
    <t>事業費 小計</t>
    <rPh sb="0" eb="1">
      <t>こと</t>
    </rPh>
    <rPh sb="1" eb="2">
      <t>ぎょう</t>
    </rPh>
    <rPh sb="2" eb="3">
      <t>ひ</t>
    </rPh>
    <rPh sb="4" eb="6">
      <t>しょうけい</t>
    </rPh>
    <phoneticPr fontId="1" type="Hiragana"/>
  </si>
  <si>
    <t xml:space="preserve"> 複写機等リース料</t>
    <rPh sb="4" eb="5">
      <t>とう</t>
    </rPh>
    <phoneticPr fontId="1" type="Hiragana"/>
  </si>
  <si>
    <t xml:space="preserve"> 事業収入</t>
    <rPh sb="1" eb="3">
      <t>じぎょう</t>
    </rPh>
    <rPh sb="3" eb="5">
      <t>しゅうにゅう</t>
    </rPh>
    <phoneticPr fontId="1" type="Hiragana"/>
  </si>
  <si>
    <t xml:space="preserve"> 委託料</t>
    <rPh sb="1" eb="4">
      <t>いたくりょう</t>
    </rPh>
    <phoneticPr fontId="1" type="Hiragana"/>
  </si>
  <si>
    <t>管理費 小計</t>
    <rPh sb="0" eb="2">
      <t>かんり</t>
    </rPh>
    <rPh sb="2" eb="3">
      <t>ひ</t>
    </rPh>
    <rPh sb="4" eb="6">
      <t>しょうけい</t>
    </rPh>
    <phoneticPr fontId="1" type="Hiragana"/>
  </si>
  <si>
    <t xml:space="preserve"> 寝具リース料</t>
    <rPh sb="1" eb="3">
      <t>しんぐ</t>
    </rPh>
    <rPh sb="6" eb="7">
      <t>りょう</t>
    </rPh>
    <phoneticPr fontId="1" type="Hiragana"/>
  </si>
  <si>
    <t xml:space="preserve"> 印刷製本費</t>
  </si>
  <si>
    <t>セミナー講師やイベントゲスト等への謝礼金</t>
    <rPh sb="4" eb="6">
      <t>こうし</t>
    </rPh>
    <rPh sb="14" eb="15">
      <t>とう</t>
    </rPh>
    <rPh sb="17" eb="20">
      <t>しゃれいきん</t>
    </rPh>
    <phoneticPr fontId="1" type="Hiragana"/>
  </si>
  <si>
    <t xml:space="preserve"> 講師等謝礼金</t>
    <rPh sb="1" eb="3">
      <t>こうし</t>
    </rPh>
    <rPh sb="3" eb="4">
      <t>とう</t>
    </rPh>
    <rPh sb="4" eb="7">
      <t>しゃれいきん</t>
    </rPh>
    <phoneticPr fontId="1" type="Hiragana"/>
  </si>
  <si>
    <t xml:space="preserve"> ホームページ保守管理委託料</t>
    <rPh sb="7" eb="9">
      <t>ほしゅ</t>
    </rPh>
    <rPh sb="9" eb="11">
      <t>かんり</t>
    </rPh>
    <rPh sb="11" eb="14">
      <t>いたくりょう</t>
    </rPh>
    <phoneticPr fontId="1" type="Hiragana"/>
  </si>
  <si>
    <t>事務費 小計</t>
    <rPh sb="0" eb="2">
      <t>じむ</t>
    </rPh>
    <rPh sb="2" eb="3">
      <t>ひ</t>
    </rPh>
    <rPh sb="4" eb="6">
      <t>しょうけい</t>
    </rPh>
    <phoneticPr fontId="1" type="Hiragana"/>
  </si>
  <si>
    <t xml:space="preserve"> 夜間警備費</t>
  </si>
  <si>
    <t xml:space="preserve"> ケーブル使用料</t>
    <rPh sb="5" eb="8">
      <t>しようりょう</t>
    </rPh>
    <phoneticPr fontId="1" type="Hiragana"/>
  </si>
  <si>
    <t xml:space="preserve"> ｲﾝﾀｰﾈｯﾄ使用料</t>
    <rPh sb="8" eb="11">
      <t>しようりょう</t>
    </rPh>
    <phoneticPr fontId="1" type="Hiragana"/>
  </si>
  <si>
    <t xml:space="preserve"> 光熱水費(ガス代)</t>
    <rPh sb="1" eb="5">
      <t>こうねつすいひ</t>
    </rPh>
    <phoneticPr fontId="1" type="Hiragana"/>
  </si>
  <si>
    <t xml:space="preserve"> 消防用設備保守点検費</t>
  </si>
  <si>
    <t xml:space="preserve"> *参考額</t>
  </si>
  <si>
    <t xml:space="preserve"> 諸経費</t>
    <rPh sb="1" eb="4">
      <t>しょけいひ</t>
    </rPh>
    <phoneticPr fontId="1" type="Hiragana"/>
  </si>
  <si>
    <t xml:space="preserve"> 社会保険料等</t>
    <rPh sb="1" eb="3">
      <t>しゃかい</t>
    </rPh>
    <rPh sb="3" eb="6">
      <t>ほけんりょう</t>
    </rPh>
    <rPh sb="6" eb="7">
      <t>とう</t>
    </rPh>
    <phoneticPr fontId="1" type="Hiragana"/>
  </si>
  <si>
    <t xml:space="preserve"> 産業廃棄物処理費</t>
  </si>
  <si>
    <t xml:space="preserve"> 高圧受電保安管理費</t>
  </si>
  <si>
    <t xml:space="preserve"> 事務所器具費</t>
  </si>
  <si>
    <t>諸経費 小計</t>
    <rPh sb="2" eb="3">
      <t>ひ</t>
    </rPh>
    <rPh sb="4" eb="6">
      <t>しょうけい</t>
    </rPh>
    <phoneticPr fontId="1" type="Hiragana"/>
  </si>
  <si>
    <t xml:space="preserve"> 光熱水費(水道料)</t>
    <rPh sb="1" eb="5">
      <t>こうねつすいひ</t>
    </rPh>
    <phoneticPr fontId="1" type="Hiragana"/>
  </si>
  <si>
    <t>管理運営業務部分 合計</t>
    <rPh sb="0" eb="2">
      <t>かんり</t>
    </rPh>
    <rPh sb="4" eb="6">
      <t>ぎょうむ</t>
    </rPh>
    <rPh sb="6" eb="8">
      <t>ぶぶん</t>
    </rPh>
    <rPh sb="9" eb="11">
      <t>ごうけい</t>
    </rPh>
    <phoneticPr fontId="1" type="Hiragana"/>
  </si>
  <si>
    <t>創業支援業務部分 合計</t>
    <rPh sb="0" eb="2">
      <t>そうぎょう</t>
    </rPh>
    <rPh sb="2" eb="4">
      <t>しえん</t>
    </rPh>
    <rPh sb="5" eb="6">
      <t>じぎょう</t>
    </rPh>
    <rPh sb="9" eb="11">
      <t>ごうけい</t>
    </rPh>
    <phoneticPr fontId="1" type="Hiragana"/>
  </si>
  <si>
    <t xml:space="preserve"> 支出 合計</t>
    <rPh sb="4" eb="6">
      <t>ごうけい</t>
    </rPh>
    <phoneticPr fontId="1" type="Hiragana"/>
  </si>
  <si>
    <t xml:space="preserve"> 収入 合計</t>
    <rPh sb="4" eb="6">
      <t>ごうけい</t>
    </rPh>
    <phoneticPr fontId="1" type="Hiragana"/>
  </si>
  <si>
    <t xml:space="preserve"> 施設清掃費</t>
  </si>
  <si>
    <t>備　考</t>
  </si>
  <si>
    <t>単位：千円</t>
  </si>
  <si>
    <t>＊事業計画書との内容と整合性を図ってください。</t>
  </si>
  <si>
    <t>＊消費税及び地方消費税も含み、募集要項で示す指定管理料の上限額以下の金額で記入してください。</t>
    <rPh sb="26" eb="27">
      <t>りょう</t>
    </rPh>
    <phoneticPr fontId="1" type="Hiragana"/>
  </si>
  <si>
    <t>＊節・細節名等は例示であり必要に応じて加除・修正等してください。参考額についても変更して構いません。</t>
    <rPh sb="1" eb="2">
      <t>せつ</t>
    </rPh>
    <rPh sb="3" eb="5">
      <t>さいせつ</t>
    </rPh>
    <rPh sb="22" eb="24">
      <t>しゅうせい</t>
    </rPh>
    <rPh sb="24" eb="25">
      <t>とう</t>
    </rPh>
    <phoneticPr fontId="1" type="Hiragana"/>
  </si>
  <si>
    <t>（ 様式５ ）</t>
    <rPh sb="2" eb="4">
      <t>ようしき</t>
    </rPh>
    <phoneticPr fontId="1" type="Hiragana"/>
  </si>
  <si>
    <r>
      <t>関係人口</t>
    </r>
    <r>
      <rPr>
        <sz val="14"/>
        <color auto="1"/>
        <rFont val="ＭＳ 明朝"/>
      </rPr>
      <t>交流拠点施設の管理運営等に係る収支予算書</t>
    </r>
    <rPh sb="0" eb="2">
      <t>かんけい</t>
    </rPh>
    <rPh sb="2" eb="4">
      <t>じんこう</t>
    </rPh>
    <rPh sb="4" eb="6">
      <t>こうりゅう</t>
    </rPh>
    <rPh sb="6" eb="8">
      <t>きょてん</t>
    </rPh>
    <rPh sb="8" eb="10">
      <t>しせつ</t>
    </rPh>
    <rPh sb="11" eb="13">
      <t>かんり</t>
    </rPh>
    <rPh sb="13" eb="15">
      <t>うんえい</t>
    </rPh>
    <rPh sb="15" eb="16">
      <t>とう</t>
    </rPh>
    <rPh sb="17" eb="18">
      <t>かか</t>
    </rPh>
    <rPh sb="19" eb="21">
      <t>しゅうし</t>
    </rPh>
    <rPh sb="21" eb="24">
      <t>よさんしょ</t>
    </rPh>
    <phoneticPr fontId="1" type="Hiragana"/>
  </si>
  <si>
    <t xml:space="preserve"> *単年度上限額30,000千円</t>
  </si>
  <si>
    <t>令和７年度</t>
  </si>
  <si>
    <t>令和８年度</t>
  </si>
  <si>
    <t xml:space="preserve"> 手当</t>
    <rPh sb="1" eb="3">
      <t>てあて</t>
    </rPh>
    <phoneticPr fontId="1" type="Hiragana"/>
  </si>
  <si>
    <t xml:space="preserve"> 社会保険料</t>
    <rPh sb="1" eb="3">
      <t>しゃかい</t>
    </rPh>
    <rPh sb="3" eb="6">
      <t>ほけんりょう</t>
    </rPh>
    <phoneticPr fontId="1" type="Hiragana"/>
  </si>
  <si>
    <t>他地域の企業や人材との連携等関係人口創出に要する旅費</t>
  </si>
  <si>
    <t xml:space="preserve"> 備品・機械器具費</t>
  </si>
  <si>
    <t xml:space="preserve"> 給料・賞与</t>
    <rPh sb="1" eb="3">
      <t>きゅうりょう</t>
    </rPh>
    <rPh sb="4" eb="6">
      <t>しょうよ</t>
    </rPh>
    <phoneticPr fontId="1" type="Hiragana"/>
  </si>
  <si>
    <t xml:space="preserve"> その他管理費</t>
    <rPh sb="3" eb="4">
      <t>た</t>
    </rPh>
    <rPh sb="4" eb="7">
      <t>かんりひ</t>
    </rPh>
    <phoneticPr fontId="1" type="Hiragana"/>
  </si>
  <si>
    <t xml:space="preserve"> その他</t>
    <rPh sb="3" eb="4">
      <t>た</t>
    </rPh>
    <phoneticPr fontId="1" type="Hiragana"/>
  </si>
  <si>
    <t xml:space="preserve"> 出張旅費</t>
    <rPh sb="1" eb="3">
      <t>しゅっちょう</t>
    </rPh>
    <rPh sb="3" eb="5">
      <t>りょひ</t>
    </rPh>
    <phoneticPr fontId="1" type="Hiragana"/>
  </si>
  <si>
    <t>創業支援マネージャー人件費</t>
    <rPh sb="0" eb="2">
      <t>そうぎょう</t>
    </rPh>
    <rPh sb="2" eb="4">
      <t>しえん</t>
    </rPh>
    <rPh sb="10" eb="13">
      <t>じんけんひ</t>
    </rPh>
    <phoneticPr fontId="1" type="Hiragana"/>
  </si>
  <si>
    <t>事業所負担分</t>
    <rPh sb="0" eb="3">
      <t>じぎょうしょ</t>
    </rPh>
    <rPh sb="3" eb="6">
      <t>ふたんぶん</t>
    </rPh>
    <phoneticPr fontId="1" type="Hiragana"/>
  </si>
  <si>
    <t xml:space="preserve"> 創業支援相談員報酬</t>
    <rPh sb="1" eb="3">
      <t>そうぎょう</t>
    </rPh>
    <rPh sb="3" eb="5">
      <t>しえん</t>
    </rPh>
    <rPh sb="5" eb="8">
      <t>そうだんいん</t>
    </rPh>
    <rPh sb="8" eb="10">
      <t>ほうしゅう</t>
    </rPh>
    <phoneticPr fontId="1" type="Hiragana"/>
  </si>
  <si>
    <t>外部メンターへの委託費</t>
    <rPh sb="0" eb="2">
      <t>がいぶ</t>
    </rPh>
    <rPh sb="8" eb="11">
      <t>いたくひ</t>
    </rPh>
    <phoneticPr fontId="1" type="Hiragana"/>
  </si>
  <si>
    <t xml:space="preserve"> 広告費</t>
    <rPh sb="1" eb="4">
      <t>こうこくひ</t>
    </rPh>
    <phoneticPr fontId="1" type="Hiragana"/>
  </si>
  <si>
    <t xml:space="preserve"> 備品等購入費</t>
    <rPh sb="1" eb="3">
      <t>びひん</t>
    </rPh>
    <rPh sb="3" eb="4">
      <t>とう</t>
    </rPh>
    <rPh sb="4" eb="7">
      <t>こうにゅうひ</t>
    </rPh>
    <phoneticPr fontId="1" type="Hiragana"/>
  </si>
  <si>
    <t>指定管理委託料に含まれない費用</t>
    <rPh sb="0" eb="2">
      <t>してい</t>
    </rPh>
    <rPh sb="2" eb="4">
      <t>かんり</t>
    </rPh>
    <rPh sb="4" eb="6">
      <t>いたく</t>
    </rPh>
    <rPh sb="6" eb="7">
      <t>りょう</t>
    </rPh>
    <rPh sb="8" eb="9">
      <t>ふく</t>
    </rPh>
    <rPh sb="13" eb="15">
      <t>ひよう</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</si>
</sst>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8">
    <font>
      <sz val="11"/>
      <color theme="1"/>
      <name val="ＭＳ Ｐゴシック"/>
      <family val="3"/>
    </font>
    <font>
      <sz val="6"/>
      <color auto="1"/>
      <name val="ＭＳ Ｐゴシック"/>
      <family val="3"/>
    </font>
    <font>
      <sz val="11"/>
      <color theme="1"/>
      <name val="ＭＳ 明朝"/>
      <family val="1"/>
    </font>
    <font>
      <sz val="14"/>
      <color theme="1"/>
      <name val="ＭＳ 明朝"/>
      <family val="1"/>
    </font>
    <font>
      <sz val="14"/>
      <color auto="1"/>
      <name val="ＭＳ 明朝"/>
      <family val="1"/>
    </font>
    <font>
      <sz val="11"/>
      <color auto="1"/>
      <name val="ＭＳ 明朝"/>
      <family val="1"/>
    </font>
    <font>
      <sz val="10"/>
      <color theme="1"/>
      <name val="ＭＳ 明朝"/>
      <family val="1"/>
    </font>
    <font>
      <sz val="10"/>
      <color auto="1"/>
      <name val="ＭＳ 明朝"/>
      <family val="1"/>
    </font>
  </fonts>
  <fills count="3">
    <fill>
      <patternFill patternType="none"/>
    </fill>
    <fill>
      <patternFill patternType="gray125"/>
    </fill>
    <fill>
      <patternFill patternType="solid">
        <fgColor theme="4" tint="0.8"/>
        <bgColor indexed="64"/>
      </patternFill>
    </fill>
  </fills>
  <borders count="1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0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Border="1" applyAlignment="1">
      <alignment horizontal="center" vertical="center"/>
    </xf>
    <xf numFmtId="0" fontId="2" fillId="2" borderId="1"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2" fillId="0" borderId="0" xfId="0" applyFont="1" applyFill="1" applyBorder="1" applyAlignment="1">
      <alignment horizontal="center" vertical="center" textRotation="255"/>
    </xf>
    <xf numFmtId="0" fontId="2" fillId="2" borderId="4" xfId="0" applyFont="1" applyFill="1" applyBorder="1" applyAlignment="1">
      <alignment horizontal="center" vertical="center"/>
    </xf>
    <xf numFmtId="0" fontId="2" fillId="2" borderId="5" xfId="0" applyFont="1" applyFill="1" applyBorder="1">
      <alignment vertical="center"/>
    </xf>
    <xf numFmtId="0" fontId="2" fillId="2" borderId="6" xfId="0" applyFont="1" applyFill="1" applyBorder="1">
      <alignment vertical="center"/>
    </xf>
    <xf numFmtId="0" fontId="2" fillId="2" borderId="7" xfId="0" applyFont="1" applyFill="1" applyBorder="1" applyAlignment="1">
      <alignment vertical="center" shrinkToFit="1"/>
    </xf>
    <xf numFmtId="0" fontId="2" fillId="2" borderId="8" xfId="0" applyFont="1" applyFill="1" applyBorder="1">
      <alignment vertical="center"/>
    </xf>
    <xf numFmtId="0" fontId="2" fillId="2" borderId="9" xfId="0" applyFont="1" applyFill="1" applyBorder="1" applyAlignment="1">
      <alignment vertical="center"/>
    </xf>
    <xf numFmtId="0" fontId="2" fillId="0" borderId="0" xfId="0" applyFont="1" applyFill="1" applyBorder="1" applyAlignment="1">
      <alignment vertical="center"/>
    </xf>
    <xf numFmtId="0" fontId="2" fillId="2" borderId="5" xfId="0" applyFont="1" applyFill="1" applyBorder="1" applyAlignment="1">
      <alignment vertical="center" shrinkToFit="1"/>
    </xf>
    <xf numFmtId="0" fontId="2" fillId="2" borderId="10" xfId="0" applyFont="1" applyFill="1" applyBorder="1" applyAlignment="1">
      <alignment vertical="center" shrinkToFit="1"/>
    </xf>
    <xf numFmtId="0" fontId="2" fillId="2" borderId="10" xfId="0" applyFont="1" applyFill="1" applyBorder="1">
      <alignment vertical="center"/>
    </xf>
    <xf numFmtId="0" fontId="2" fillId="2" borderId="2" xfId="0" applyFont="1" applyFill="1" applyBorder="1">
      <alignment vertical="center"/>
    </xf>
    <xf numFmtId="0" fontId="2" fillId="2" borderId="3" xfId="0" applyFont="1" applyFill="1" applyBorder="1" applyAlignment="1">
      <alignment vertical="center"/>
    </xf>
    <xf numFmtId="0" fontId="2" fillId="2" borderId="1" xfId="0" applyFont="1" applyFill="1" applyBorder="1" applyAlignment="1">
      <alignment vertical="center" shrinkToFit="1"/>
    </xf>
    <xf numFmtId="0" fontId="2" fillId="2" borderId="2" xfId="0" applyFont="1" applyFill="1" applyBorder="1" applyAlignment="1">
      <alignment vertical="center" shrinkToFit="1"/>
    </xf>
    <xf numFmtId="0" fontId="2" fillId="2" borderId="3" xfId="0" applyFont="1" applyFill="1" applyBorder="1">
      <alignment vertical="center"/>
    </xf>
    <xf numFmtId="0" fontId="2" fillId="2" borderId="1" xfId="0" applyFont="1" applyFill="1" applyBorder="1">
      <alignment vertical="center"/>
    </xf>
    <xf numFmtId="0" fontId="2" fillId="2" borderId="11" xfId="0" applyFont="1" applyFill="1" applyBorder="1" applyAlignment="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3" xfId="0" applyFont="1" applyFill="1" applyBorder="1" applyAlignment="1">
      <alignment vertical="center" shrinkToFit="1"/>
    </xf>
    <xf numFmtId="0" fontId="2" fillId="2" borderId="14" xfId="0" applyFont="1" applyFill="1" applyBorder="1">
      <alignment vertical="center"/>
    </xf>
    <xf numFmtId="0" fontId="2" fillId="2" borderId="3" xfId="0" applyFont="1" applyFill="1" applyBorder="1" applyAlignment="1">
      <alignment vertical="center" shrinkToFit="1"/>
    </xf>
    <xf numFmtId="0" fontId="5" fillId="2" borderId="5" xfId="0" applyFont="1" applyFill="1" applyBorder="1" applyAlignment="1">
      <alignment vertical="center" shrinkToFit="1"/>
    </xf>
    <xf numFmtId="0" fontId="5" fillId="2" borderId="10" xfId="0" applyFont="1" applyFill="1" applyBorder="1" applyAlignment="1">
      <alignment vertical="center" shrinkToFit="1"/>
    </xf>
    <xf numFmtId="0" fontId="5" fillId="2" borderId="10" xfId="0" applyFont="1" applyFill="1" applyBorder="1">
      <alignment vertical="center"/>
    </xf>
    <xf numFmtId="0" fontId="5" fillId="2" borderId="3" xfId="0" applyFont="1" applyFill="1" applyBorder="1" applyAlignment="1">
      <alignment vertical="center" shrinkToFit="1"/>
    </xf>
    <xf numFmtId="0" fontId="5" fillId="2" borderId="15" xfId="0" applyFont="1" applyFill="1" applyBorder="1">
      <alignment vertical="center"/>
    </xf>
    <xf numFmtId="0" fontId="2" fillId="2" borderId="9" xfId="0" applyFont="1" applyFill="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5" xfId="0" applyFont="1" applyBorder="1" applyAlignment="1">
      <alignment vertical="center" shrinkToFit="1"/>
    </xf>
    <xf numFmtId="0" fontId="2" fillId="0" borderId="10" xfId="0" applyFont="1" applyBorder="1" applyAlignment="1">
      <alignment vertical="center" shrinkToFit="1"/>
    </xf>
    <xf numFmtId="0" fontId="2" fillId="0" borderId="6" xfId="0" applyFont="1" applyBorder="1" applyAlignment="1">
      <alignment vertical="center" shrinkToFit="1"/>
    </xf>
    <xf numFmtId="0" fontId="2" fillId="0" borderId="14" xfId="0" applyFont="1" applyBorder="1" applyAlignment="1">
      <alignment vertical="center" shrinkToFit="1"/>
    </xf>
    <xf numFmtId="0" fontId="2" fillId="2" borderId="9" xfId="0" applyFont="1" applyFill="1" applyBorder="1" applyAlignment="1">
      <alignment vertical="center" shrinkToFit="1"/>
    </xf>
    <xf numFmtId="0" fontId="2" fillId="0" borderId="13" xfId="0" applyFont="1" applyBorder="1" applyAlignment="1">
      <alignment vertical="center" shrinkToFit="1"/>
    </xf>
    <xf numFmtId="0" fontId="2" fillId="2" borderId="11" xfId="0" applyFont="1" applyFill="1" applyBorder="1" applyAlignment="1">
      <alignment vertical="center" shrinkToFit="1"/>
    </xf>
    <xf numFmtId="0" fontId="2" fillId="0" borderId="6" xfId="0" applyFont="1" applyBorder="1">
      <alignment vertical="center"/>
    </xf>
    <xf numFmtId="0" fontId="2" fillId="0" borderId="7" xfId="0" applyFont="1" applyBorder="1">
      <alignment vertical="center"/>
    </xf>
    <xf numFmtId="0" fontId="2" fillId="0" borderId="10" xfId="0" applyFont="1" applyBorder="1">
      <alignment vertical="center"/>
    </xf>
    <xf numFmtId="0" fontId="2" fillId="2" borderId="11" xfId="0" applyFont="1" applyFill="1" applyBorder="1">
      <alignment vertical="center"/>
    </xf>
    <xf numFmtId="0" fontId="5" fillId="0" borderId="12" xfId="0" applyFont="1" applyBorder="1">
      <alignment vertical="center"/>
    </xf>
    <xf numFmtId="0" fontId="5" fillId="0" borderId="6" xfId="0" applyFont="1" applyBorder="1">
      <alignment vertical="center"/>
    </xf>
    <xf numFmtId="0" fontId="5" fillId="0" borderId="13" xfId="0" applyFont="1" applyBorder="1" applyAlignment="1">
      <alignment vertical="center" shrinkToFit="1"/>
    </xf>
    <xf numFmtId="0" fontId="5" fillId="0" borderId="7" xfId="0" applyFont="1" applyBorder="1" applyAlignment="1">
      <alignment vertical="center" shrinkToFit="1"/>
    </xf>
    <xf numFmtId="0" fontId="5" fillId="0" borderId="10" xfId="0" applyFont="1" applyBorder="1" applyAlignment="1">
      <alignment vertical="center" shrinkToFit="1"/>
    </xf>
    <xf numFmtId="0" fontId="5" fillId="0" borderId="8" xfId="0" applyFont="1" applyBorder="1" applyAlignment="1">
      <alignment vertical="center" shrinkToFit="1"/>
    </xf>
    <xf numFmtId="0" fontId="5" fillId="2" borderId="11" xfId="0" applyFont="1" applyFill="1" applyBorder="1" applyAlignment="1">
      <alignment vertical="center" shrinkToFit="1"/>
    </xf>
    <xf numFmtId="0" fontId="5" fillId="0" borderId="4" xfId="0" applyFont="1" applyBorder="1">
      <alignment vertical="center"/>
    </xf>
    <xf numFmtId="0" fontId="2" fillId="2" borderId="16" xfId="0" applyFont="1" applyFill="1" applyBorder="1" applyAlignment="1">
      <alignment horizontal="right" vertical="center" indent="1"/>
    </xf>
    <xf numFmtId="0" fontId="2" fillId="0" borderId="0" xfId="0" applyFont="1" applyFill="1" applyBorder="1" applyAlignment="1">
      <alignment horizontal="right" vertical="center" indent="1"/>
    </xf>
    <xf numFmtId="0" fontId="2" fillId="0" borderId="12" xfId="0" applyFont="1" applyBorder="1" applyAlignment="1">
      <alignment vertical="center" shrinkToFit="1"/>
    </xf>
    <xf numFmtId="0" fontId="2" fillId="0" borderId="7" xfId="0" applyFont="1" applyBorder="1" applyAlignment="1">
      <alignment vertical="center" shrinkToFit="1"/>
    </xf>
    <xf numFmtId="0" fontId="6" fillId="0" borderId="13" xfId="0" applyFont="1" applyBorder="1">
      <alignment vertical="center"/>
    </xf>
    <xf numFmtId="0" fontId="2" fillId="0" borderId="13" xfId="0" applyFont="1" applyBorder="1" applyAlignment="1">
      <alignment horizontal="left" vertical="center"/>
    </xf>
    <xf numFmtId="0" fontId="5" fillId="0" borderId="14" xfId="0" applyFont="1" applyBorder="1" applyAlignment="1">
      <alignment vertical="center" shrinkToFit="1"/>
    </xf>
    <xf numFmtId="0" fontId="5" fillId="2" borderId="16" xfId="0" applyFont="1" applyFill="1" applyBorder="1" applyAlignment="1">
      <alignment horizontal="right" vertical="center" indent="1"/>
    </xf>
    <xf numFmtId="0" fontId="5" fillId="2" borderId="17" xfId="0" applyFont="1" applyFill="1" applyBorder="1" applyAlignment="1">
      <alignment horizontal="right" vertical="center" indent="1"/>
    </xf>
    <xf numFmtId="176" fontId="2" fillId="2" borderId="4" xfId="0" applyNumberFormat="1" applyFont="1" applyFill="1" applyBorder="1" applyAlignment="1">
      <alignment horizontal="center" vertical="center"/>
    </xf>
    <xf numFmtId="176" fontId="5" fillId="0" borderId="12" xfId="0" applyNumberFormat="1" applyFont="1" applyBorder="1">
      <alignment vertical="center"/>
    </xf>
    <xf numFmtId="176" fontId="5" fillId="0" borderId="13" xfId="0" applyNumberFormat="1" applyFont="1" applyBorder="1">
      <alignment vertical="center"/>
    </xf>
    <xf numFmtId="176" fontId="2" fillId="0" borderId="13" xfId="0" applyNumberFormat="1" applyFont="1" applyBorder="1">
      <alignment vertical="center"/>
    </xf>
    <xf numFmtId="176" fontId="2" fillId="0" borderId="14" xfId="0" applyNumberFormat="1" applyFont="1" applyBorder="1">
      <alignment vertical="center"/>
    </xf>
    <xf numFmtId="176" fontId="2" fillId="2" borderId="4" xfId="0" applyNumberFormat="1" applyFont="1" applyFill="1" applyBorder="1">
      <alignment vertical="center"/>
    </xf>
    <xf numFmtId="176" fontId="2" fillId="0" borderId="0" xfId="0" applyNumberFormat="1" applyFont="1" applyFill="1" applyBorder="1">
      <alignment vertical="center"/>
    </xf>
    <xf numFmtId="176" fontId="2" fillId="0" borderId="0" xfId="0" applyNumberFormat="1" applyFont="1" applyFill="1">
      <alignment vertical="center"/>
    </xf>
    <xf numFmtId="176" fontId="2" fillId="0" borderId="12" xfId="0" applyNumberFormat="1" applyFont="1" applyBorder="1">
      <alignment vertical="center"/>
    </xf>
    <xf numFmtId="176" fontId="2" fillId="0" borderId="6" xfId="0" applyNumberFormat="1" applyFont="1" applyBorder="1">
      <alignment vertical="center"/>
    </xf>
    <xf numFmtId="176" fontId="5" fillId="0" borderId="7" xfId="0" applyNumberFormat="1" applyFont="1" applyBorder="1">
      <alignment vertical="center"/>
    </xf>
    <xf numFmtId="176" fontId="5" fillId="2" borderId="4" xfId="0" applyNumberFormat="1" applyFont="1" applyFill="1" applyBorder="1">
      <alignment vertical="center"/>
    </xf>
    <xf numFmtId="176" fontId="2" fillId="2" borderId="8" xfId="0" applyNumberFormat="1" applyFont="1" applyFill="1" applyBorder="1">
      <alignment vertical="center"/>
    </xf>
    <xf numFmtId="176" fontId="2" fillId="0" borderId="17" xfId="0" applyNumberFormat="1" applyFont="1" applyBorder="1">
      <alignment vertical="center"/>
    </xf>
    <xf numFmtId="176" fontId="2" fillId="2" borderId="17" xfId="0" applyNumberFormat="1" applyFont="1" applyFill="1" applyBorder="1">
      <alignment vertical="center"/>
    </xf>
    <xf numFmtId="176" fontId="2" fillId="2" borderId="16" xfId="0" applyNumberFormat="1" applyFont="1" applyFill="1" applyBorder="1">
      <alignment vertical="center"/>
    </xf>
    <xf numFmtId="176" fontId="5" fillId="0" borderId="6" xfId="0" applyNumberFormat="1" applyFont="1" applyBorder="1">
      <alignment vertical="center"/>
    </xf>
    <xf numFmtId="176" fontId="5" fillId="0" borderId="14" xfId="0" applyNumberFormat="1" applyFont="1" applyBorder="1">
      <alignment vertical="center"/>
    </xf>
    <xf numFmtId="176" fontId="5" fillId="0" borderId="4" xfId="0" applyNumberFormat="1" applyFont="1" applyFill="1" applyBorder="1">
      <alignment vertical="center"/>
    </xf>
    <xf numFmtId="0" fontId="2" fillId="0" borderId="0" xfId="0" applyFont="1" applyAlignment="1">
      <alignment horizontal="right" vertical="center" indent="1"/>
    </xf>
    <xf numFmtId="176" fontId="7" fillId="0" borderId="13" xfId="0" applyNumberFormat="1" applyFont="1" applyBorder="1" applyAlignment="1">
      <alignment horizontal="left" vertical="center" wrapText="1"/>
    </xf>
    <xf numFmtId="176" fontId="7" fillId="0" borderId="13" xfId="0" applyNumberFormat="1" applyFont="1" applyBorder="1" applyAlignment="1">
      <alignment horizontal="left" vertical="center"/>
    </xf>
    <xf numFmtId="176" fontId="6" fillId="0" borderId="13" xfId="0" applyNumberFormat="1" applyFont="1" applyBorder="1" applyAlignment="1">
      <alignment vertical="center"/>
    </xf>
    <xf numFmtId="176" fontId="6" fillId="0" borderId="14" xfId="0" applyNumberFormat="1" applyFont="1" applyBorder="1" applyAlignment="1">
      <alignment vertical="center"/>
    </xf>
    <xf numFmtId="176" fontId="6" fillId="2" borderId="4" xfId="0" applyNumberFormat="1" applyFont="1" applyFill="1" applyBorder="1" applyAlignment="1">
      <alignment vertical="center"/>
    </xf>
    <xf numFmtId="176" fontId="6" fillId="0" borderId="0" xfId="0" applyNumberFormat="1" applyFont="1" applyFill="1" applyBorder="1" applyAlignment="1">
      <alignment vertical="center"/>
    </xf>
    <xf numFmtId="176" fontId="6" fillId="0" borderId="12" xfId="0" applyNumberFormat="1" applyFont="1" applyBorder="1" applyAlignment="1">
      <alignment horizontal="left" vertical="center"/>
    </xf>
    <xf numFmtId="176" fontId="6" fillId="0" borderId="6" xfId="0" applyNumberFormat="1" applyFont="1" applyBorder="1" applyAlignment="1">
      <alignment horizontal="left" vertical="center"/>
    </xf>
    <xf numFmtId="176" fontId="6" fillId="0" borderId="14" xfId="0" applyNumberFormat="1" applyFont="1" applyBorder="1" applyAlignment="1">
      <alignment horizontal="left" vertical="center" shrinkToFit="1"/>
    </xf>
    <xf numFmtId="176" fontId="6" fillId="2" borderId="4" xfId="0" applyNumberFormat="1" applyFont="1" applyFill="1" applyBorder="1" applyAlignment="1">
      <alignment horizontal="left" vertical="center"/>
    </xf>
    <xf numFmtId="176" fontId="7" fillId="0" borderId="7" xfId="0" applyNumberFormat="1" applyFont="1" applyBorder="1" applyAlignment="1">
      <alignment horizontal="left" vertical="center"/>
    </xf>
    <xf numFmtId="176" fontId="7" fillId="2" borderId="4" xfId="0" applyNumberFormat="1" applyFont="1" applyFill="1" applyBorder="1" applyAlignment="1">
      <alignment horizontal="left" vertical="center"/>
    </xf>
    <xf numFmtId="176" fontId="7" fillId="0" borderId="12" xfId="0" applyNumberFormat="1" applyFont="1" applyBorder="1" applyAlignment="1">
      <alignment horizontal="left" vertical="center"/>
    </xf>
    <xf numFmtId="176" fontId="6" fillId="0" borderId="14" xfId="0" applyNumberFormat="1" applyFont="1" applyBorder="1" applyAlignment="1">
      <alignment horizontal="left" vertical="center"/>
    </xf>
    <xf numFmtId="176" fontId="6" fillId="2" borderId="8" xfId="0" applyNumberFormat="1" applyFont="1" applyFill="1" applyBorder="1" applyAlignment="1">
      <alignment horizontal="left" vertical="center"/>
    </xf>
    <xf numFmtId="176" fontId="6" fillId="0" borderId="17" xfId="0" applyNumberFormat="1" applyFont="1" applyBorder="1" applyAlignment="1">
      <alignment horizontal="left" vertical="center"/>
    </xf>
    <xf numFmtId="176" fontId="6" fillId="2" borderId="17" xfId="0" applyNumberFormat="1" applyFont="1" applyFill="1" applyBorder="1" applyAlignment="1">
      <alignment horizontal="left" vertical="center"/>
    </xf>
    <xf numFmtId="176" fontId="7" fillId="0" borderId="6" xfId="0" applyNumberFormat="1" applyFont="1" applyBorder="1" applyAlignment="1">
      <alignment horizontal="left" vertical="center"/>
    </xf>
    <xf numFmtId="176" fontId="7" fillId="0" borderId="14" xfId="0" applyNumberFormat="1" applyFont="1" applyBorder="1" applyAlignment="1">
      <alignment horizontal="left" vertical="center"/>
    </xf>
    <xf numFmtId="176" fontId="7" fillId="0" borderId="4" xfId="0" applyNumberFormat="1" applyFont="1" applyFill="1" applyBorder="1" applyAlignment="1">
      <alignment horizontal="left" vertical="center"/>
    </xf>
  </cellXfs>
  <cellStyles count="1">
    <cellStyle name="標準" xfId="0" builtinId="0"/>
  </cellStyles>
  <tableStyles count="0" defaultTableStyle="TableStyleMedium2" defaultPivotStyle="PivotStyleLight16"/>
  <colors>
    <mruColors>
      <color rgb="FFFFFF99"/>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H68"/>
  <sheetViews>
    <sheetView tabSelected="1" topLeftCell="A36" zoomScale="70" zoomScaleNormal="70" workbookViewId="0">
      <selection activeCell="E50" sqref="E50"/>
    </sheetView>
  </sheetViews>
  <sheetFormatPr defaultRowHeight="20.100000000000001" customHeight="1"/>
  <cols>
    <col min="1" max="1" width="6.125" style="1" customWidth="1"/>
    <col min="2" max="2" width="15.625" style="1" customWidth="1"/>
    <col min="3" max="3" width="15" style="1" bestFit="1" customWidth="1"/>
    <col min="4" max="4" width="15.125" style="1" bestFit="1" customWidth="1"/>
    <col min="5" max="5" width="26.375" style="1" customWidth="1"/>
    <col min="6" max="7" width="12.625" style="1" customWidth="1"/>
    <col min="8" max="8" width="39.5" style="1" customWidth="1"/>
    <col min="9" max="9" width="9" style="1" customWidth="1"/>
    <col min="10" max="10" width="11.625" style="1" customWidth="1"/>
    <col min="11" max="16384" width="9" style="1" customWidth="1"/>
  </cols>
  <sheetData>
    <row r="1" spans="1:8" ht="20.100000000000001" customHeight="1">
      <c r="A1" s="2" t="s">
        <v>78</v>
      </c>
    </row>
    <row r="2" spans="1:8" ht="20.100000000000001" customHeight="1">
      <c r="A2" s="3" t="s">
        <v>79</v>
      </c>
      <c r="B2" s="3"/>
      <c r="C2" s="3"/>
      <c r="D2" s="3"/>
      <c r="E2" s="3"/>
      <c r="F2" s="3"/>
      <c r="G2" s="3"/>
      <c r="H2" s="3"/>
    </row>
    <row r="3" spans="1:8" ht="20.100000000000001" customHeight="1">
      <c r="H3" s="86" t="s">
        <v>74</v>
      </c>
    </row>
    <row r="4" spans="1:8" ht="20.100000000000001" customHeight="1">
      <c r="A4" s="4" t="s">
        <v>10</v>
      </c>
      <c r="B4" s="8" t="s">
        <v>15</v>
      </c>
      <c r="C4" s="8" t="s">
        <v>6</v>
      </c>
      <c r="D4" s="8" t="s">
        <v>7</v>
      </c>
      <c r="E4" s="8"/>
      <c r="F4" s="67" t="s">
        <v>81</v>
      </c>
      <c r="G4" s="67" t="s">
        <v>82</v>
      </c>
      <c r="H4" s="67" t="s">
        <v>73</v>
      </c>
    </row>
    <row r="5" spans="1:8" ht="20.100000000000001" customHeight="1">
      <c r="A5" s="5"/>
      <c r="B5" s="8"/>
      <c r="C5" s="8"/>
      <c r="D5" s="8" t="s">
        <v>19</v>
      </c>
      <c r="E5" s="8" t="s">
        <v>0</v>
      </c>
      <c r="F5" s="67"/>
      <c r="G5" s="67"/>
      <c r="H5" s="67"/>
    </row>
    <row r="6" spans="1:8" ht="19.5" customHeight="1">
      <c r="A6" s="5"/>
      <c r="B6" s="9" t="s">
        <v>11</v>
      </c>
      <c r="C6" s="25" t="s">
        <v>16</v>
      </c>
      <c r="D6" s="36" t="s">
        <v>47</v>
      </c>
      <c r="E6" s="36" t="s">
        <v>9</v>
      </c>
      <c r="F6" s="68"/>
      <c r="G6" s="68"/>
      <c r="H6" s="87" t="s">
        <v>80</v>
      </c>
    </row>
    <row r="7" spans="1:8" ht="20.100000000000001" customHeight="1">
      <c r="A7" s="5"/>
      <c r="B7" s="10"/>
      <c r="C7" s="26" t="s">
        <v>12</v>
      </c>
      <c r="D7" s="37" t="s">
        <v>30</v>
      </c>
      <c r="E7" s="37" t="s">
        <v>2</v>
      </c>
      <c r="F7" s="69"/>
      <c r="G7" s="69"/>
      <c r="H7" s="88"/>
    </row>
    <row r="8" spans="1:8" ht="20.100000000000001" customHeight="1">
      <c r="A8" s="5"/>
      <c r="B8" s="11" t="s">
        <v>25</v>
      </c>
      <c r="C8" s="27" t="s">
        <v>20</v>
      </c>
      <c r="D8" s="37" t="s">
        <v>46</v>
      </c>
      <c r="E8" s="37" t="s">
        <v>20</v>
      </c>
      <c r="F8" s="70"/>
      <c r="G8" s="70"/>
      <c r="H8" s="89"/>
    </row>
    <row r="9" spans="1:8" ht="20.100000000000001" customHeight="1">
      <c r="A9" s="5"/>
      <c r="B9" s="12"/>
      <c r="C9" s="28" t="s">
        <v>21</v>
      </c>
      <c r="D9" s="38" t="s">
        <v>46</v>
      </c>
      <c r="E9" s="38" t="s">
        <v>21</v>
      </c>
      <c r="F9" s="71"/>
      <c r="G9" s="71"/>
      <c r="H9" s="90"/>
    </row>
    <row r="10" spans="1:8" ht="20.100000000000001" customHeight="1">
      <c r="A10" s="6"/>
      <c r="B10" s="13"/>
      <c r="C10" s="13"/>
      <c r="D10" s="13"/>
      <c r="E10" s="58" t="s">
        <v>71</v>
      </c>
      <c r="F10" s="72">
        <f>SUM(F6:F9)</f>
        <v>0</v>
      </c>
      <c r="G10" s="72">
        <f>SUM(G6:G9)</f>
        <v>0</v>
      </c>
      <c r="H10" s="91"/>
    </row>
    <row r="11" spans="1:8" s="1" customFormat="1" ht="13.5" customHeight="1">
      <c r="A11" s="7"/>
      <c r="B11" s="14"/>
      <c r="C11" s="14"/>
      <c r="D11" s="14"/>
      <c r="E11" s="59"/>
      <c r="F11" s="73"/>
      <c r="G11" s="73"/>
      <c r="H11" s="92"/>
    </row>
    <row r="12" spans="1:8" ht="20.100000000000001" customHeight="1">
      <c r="F12" s="74"/>
      <c r="G12" s="74"/>
      <c r="H12" s="86" t="s">
        <v>74</v>
      </c>
    </row>
    <row r="13" spans="1:8" ht="20.100000000000001" customHeight="1">
      <c r="A13" s="4" t="s">
        <v>22</v>
      </c>
      <c r="B13" s="8" t="s">
        <v>15</v>
      </c>
      <c r="C13" s="8" t="s">
        <v>6</v>
      </c>
      <c r="D13" s="8" t="s">
        <v>7</v>
      </c>
      <c r="E13" s="8"/>
      <c r="F13" s="67" t="s">
        <v>81</v>
      </c>
      <c r="G13" s="67" t="s">
        <v>82</v>
      </c>
      <c r="H13" s="67" t="s">
        <v>73</v>
      </c>
    </row>
    <row r="14" spans="1:8" ht="20.100000000000001" customHeight="1">
      <c r="A14" s="5"/>
      <c r="B14" s="8"/>
      <c r="C14" s="8"/>
      <c r="D14" s="8" t="s">
        <v>19</v>
      </c>
      <c r="E14" s="8" t="s">
        <v>0</v>
      </c>
      <c r="F14" s="67"/>
      <c r="G14" s="67"/>
      <c r="H14" s="67"/>
    </row>
    <row r="15" spans="1:8" ht="20.100000000000001" customHeight="1">
      <c r="A15" s="5"/>
      <c r="B15" s="15" t="s">
        <v>39</v>
      </c>
      <c r="C15" s="15" t="s">
        <v>33</v>
      </c>
      <c r="D15" s="39" t="s">
        <v>35</v>
      </c>
      <c r="E15" s="60" t="s">
        <v>41</v>
      </c>
      <c r="F15" s="75"/>
      <c r="G15" s="75"/>
      <c r="H15" s="93"/>
    </row>
    <row r="16" spans="1:8" ht="20.100000000000001" customHeight="1">
      <c r="A16" s="5"/>
      <c r="B16" s="16"/>
      <c r="C16" s="16"/>
      <c r="D16" s="40" t="s">
        <v>83</v>
      </c>
      <c r="E16" s="41" t="s">
        <v>34</v>
      </c>
      <c r="F16" s="76"/>
      <c r="G16" s="76"/>
      <c r="H16" s="94"/>
    </row>
    <row r="17" spans="1:8" ht="20.100000000000001" customHeight="1">
      <c r="A17" s="5"/>
      <c r="B17" s="16"/>
      <c r="C17" s="16"/>
      <c r="D17" s="41" t="s">
        <v>62</v>
      </c>
      <c r="E17" s="41" t="s">
        <v>84</v>
      </c>
      <c r="F17" s="76"/>
      <c r="G17" s="76"/>
      <c r="H17" s="94"/>
    </row>
    <row r="18" spans="1:8" ht="20.100000000000001" customHeight="1">
      <c r="A18" s="5"/>
      <c r="B18" s="16"/>
      <c r="C18" s="16"/>
      <c r="D18" s="42" t="s">
        <v>36</v>
      </c>
      <c r="E18" s="42" t="s">
        <v>90</v>
      </c>
      <c r="F18" s="71"/>
      <c r="G18" s="71"/>
      <c r="H18" s="95" t="s">
        <v>85</v>
      </c>
    </row>
    <row r="19" spans="1:8" ht="20.100000000000001" customHeight="1">
      <c r="A19" s="5"/>
      <c r="B19" s="16"/>
      <c r="C19" s="29"/>
      <c r="D19" s="43"/>
      <c r="E19" s="58" t="s">
        <v>37</v>
      </c>
      <c r="F19" s="72">
        <f>SUM(F15:F18)</f>
        <v>0</v>
      </c>
      <c r="G19" s="72">
        <f>SUM(G15:G18)</f>
        <v>0</v>
      </c>
      <c r="H19" s="96"/>
    </row>
    <row r="20" spans="1:8" ht="20.100000000000001" customHeight="1">
      <c r="A20" s="5"/>
      <c r="B20" s="16"/>
      <c r="C20" s="15" t="s">
        <v>38</v>
      </c>
      <c r="D20" s="39" t="s">
        <v>8</v>
      </c>
      <c r="E20" s="44" t="s">
        <v>24</v>
      </c>
      <c r="F20" s="69"/>
      <c r="G20" s="69"/>
      <c r="H20" s="88"/>
    </row>
    <row r="21" spans="1:8" ht="20.100000000000001" customHeight="1">
      <c r="A21" s="5"/>
      <c r="B21" s="16"/>
      <c r="C21" s="16"/>
      <c r="D21" s="41"/>
      <c r="E21" s="44" t="s">
        <v>50</v>
      </c>
      <c r="F21" s="69"/>
      <c r="G21" s="69"/>
      <c r="H21" s="88"/>
    </row>
    <row r="22" spans="1:8" ht="20.100000000000001" customHeight="1">
      <c r="A22" s="5"/>
      <c r="B22" s="16"/>
      <c r="C22" s="16"/>
      <c r="D22" s="44" t="s">
        <v>40</v>
      </c>
      <c r="E22" s="44" t="s">
        <v>3</v>
      </c>
      <c r="F22" s="69"/>
      <c r="G22" s="69"/>
      <c r="H22" s="88"/>
    </row>
    <row r="23" spans="1:8" ht="20.100000000000001" customHeight="1">
      <c r="A23" s="5"/>
      <c r="B23" s="16"/>
      <c r="C23" s="16"/>
      <c r="D23" s="44" t="s">
        <v>29</v>
      </c>
      <c r="E23" s="44" t="s">
        <v>45</v>
      </c>
      <c r="F23" s="69"/>
      <c r="G23" s="69"/>
      <c r="H23" s="88"/>
    </row>
    <row r="24" spans="1:8" ht="20.100000000000001" customHeight="1">
      <c r="A24" s="5"/>
      <c r="B24" s="16"/>
      <c r="C24" s="16"/>
      <c r="D24" s="42" t="s">
        <v>42</v>
      </c>
      <c r="E24" s="38" t="s">
        <v>65</v>
      </c>
      <c r="F24" s="77"/>
      <c r="G24" s="77"/>
      <c r="H24" s="97"/>
    </row>
    <row r="25" spans="1:8" ht="20.100000000000001" customHeight="1">
      <c r="A25" s="5"/>
      <c r="B25" s="16"/>
      <c r="C25" s="29"/>
      <c r="D25" s="45"/>
      <c r="E25" s="58" t="s">
        <v>54</v>
      </c>
      <c r="F25" s="78">
        <f>SUM(F20:F24)</f>
        <v>0</v>
      </c>
      <c r="G25" s="78">
        <f>SUM(G20:G24)</f>
        <v>0</v>
      </c>
      <c r="H25" s="98"/>
    </row>
    <row r="26" spans="1:8" ht="20.100000000000001" customHeight="1">
      <c r="A26" s="5"/>
      <c r="B26" s="16"/>
      <c r="C26" s="15" t="s">
        <v>28</v>
      </c>
      <c r="D26" s="39" t="s">
        <v>8</v>
      </c>
      <c r="E26" s="60" t="s">
        <v>24</v>
      </c>
      <c r="F26" s="68"/>
      <c r="G26" s="68"/>
      <c r="H26" s="99"/>
    </row>
    <row r="27" spans="1:8" ht="20.100000000000001" customHeight="1">
      <c r="A27" s="5"/>
      <c r="B27" s="16"/>
      <c r="C27" s="16"/>
      <c r="D27" s="40"/>
      <c r="E27" s="61" t="s">
        <v>23</v>
      </c>
      <c r="F27" s="69">
        <v>2000</v>
      </c>
      <c r="G27" s="69">
        <v>2000</v>
      </c>
      <c r="H27" s="88" t="s">
        <v>60</v>
      </c>
    </row>
    <row r="28" spans="1:8" ht="20.100000000000001" customHeight="1">
      <c r="A28" s="5"/>
      <c r="B28" s="16"/>
      <c r="C28" s="16"/>
      <c r="D28" s="40"/>
      <c r="E28" s="61" t="s">
        <v>67</v>
      </c>
      <c r="F28" s="69">
        <v>200</v>
      </c>
      <c r="G28" s="69">
        <v>200</v>
      </c>
      <c r="H28" s="88" t="s">
        <v>60</v>
      </c>
    </row>
    <row r="29" spans="1:8" ht="20.100000000000001" customHeight="1">
      <c r="A29" s="5"/>
      <c r="B29" s="16"/>
      <c r="C29" s="16"/>
      <c r="D29" s="40"/>
      <c r="E29" s="61" t="s">
        <v>58</v>
      </c>
      <c r="F29" s="69">
        <v>200</v>
      </c>
      <c r="G29" s="69">
        <v>200</v>
      </c>
      <c r="H29" s="88" t="s">
        <v>60</v>
      </c>
    </row>
    <row r="30" spans="1:8" ht="20.100000000000001" customHeight="1">
      <c r="A30" s="5"/>
      <c r="B30" s="17"/>
      <c r="C30" s="17"/>
      <c r="D30" s="46"/>
      <c r="E30" s="37" t="s">
        <v>31</v>
      </c>
      <c r="F30" s="69"/>
      <c r="G30" s="69"/>
      <c r="H30" s="88"/>
    </row>
    <row r="31" spans="1:8" ht="20.100000000000001" customHeight="1">
      <c r="A31" s="5"/>
      <c r="B31" s="17"/>
      <c r="C31" s="17"/>
      <c r="D31" s="47" t="s">
        <v>40</v>
      </c>
      <c r="E31" s="37" t="s">
        <v>4</v>
      </c>
      <c r="F31" s="69"/>
      <c r="G31" s="69"/>
      <c r="H31" s="88"/>
    </row>
    <row r="32" spans="1:8" ht="20.100000000000001" customHeight="1">
      <c r="A32" s="5"/>
      <c r="B32" s="17"/>
      <c r="C32" s="17"/>
      <c r="D32" s="46"/>
      <c r="E32" s="37" t="s">
        <v>18</v>
      </c>
      <c r="F32" s="69"/>
      <c r="G32" s="69"/>
      <c r="H32" s="88"/>
    </row>
    <row r="33" spans="1:8" ht="20.100000000000001" customHeight="1">
      <c r="A33" s="5"/>
      <c r="B33" s="17"/>
      <c r="C33" s="17"/>
      <c r="D33" s="47" t="s">
        <v>5</v>
      </c>
      <c r="E33" s="37" t="s">
        <v>64</v>
      </c>
      <c r="F33" s="69">
        <v>180</v>
      </c>
      <c r="G33" s="69">
        <v>180</v>
      </c>
      <c r="H33" s="88" t="s">
        <v>60</v>
      </c>
    </row>
    <row r="34" spans="1:8" ht="20.100000000000001" customHeight="1">
      <c r="A34" s="5"/>
      <c r="B34" s="17"/>
      <c r="C34" s="17"/>
      <c r="D34" s="48"/>
      <c r="E34" s="37" t="s">
        <v>59</v>
      </c>
      <c r="F34" s="69">
        <v>120</v>
      </c>
      <c r="G34" s="69">
        <v>120</v>
      </c>
      <c r="H34" s="88" t="s">
        <v>60</v>
      </c>
    </row>
    <row r="35" spans="1:8" ht="20.100000000000001" customHeight="1">
      <c r="A35" s="5"/>
      <c r="B35" s="17"/>
      <c r="C35" s="17"/>
      <c r="D35" s="48"/>
      <c r="E35" s="37" t="s">
        <v>72</v>
      </c>
      <c r="F35" s="69"/>
      <c r="G35" s="69"/>
      <c r="H35" s="88"/>
    </row>
    <row r="36" spans="1:8" ht="20.100000000000001" customHeight="1">
      <c r="A36" s="5"/>
      <c r="B36" s="17"/>
      <c r="C36" s="17"/>
      <c r="D36" s="48"/>
      <c r="E36" s="37" t="s">
        <v>63</v>
      </c>
      <c r="F36" s="69">
        <v>240</v>
      </c>
      <c r="G36" s="69">
        <v>240</v>
      </c>
      <c r="H36" s="88" t="s">
        <v>60</v>
      </c>
    </row>
    <row r="37" spans="1:8" ht="20.100000000000001" customHeight="1">
      <c r="A37" s="5"/>
      <c r="B37" s="17"/>
      <c r="C37" s="17"/>
      <c r="D37" s="48"/>
      <c r="E37" s="62" t="s">
        <v>53</v>
      </c>
      <c r="F37" s="69">
        <v>100</v>
      </c>
      <c r="G37" s="69">
        <v>100</v>
      </c>
      <c r="H37" s="88" t="s">
        <v>60</v>
      </c>
    </row>
    <row r="38" spans="1:8" ht="20.100000000000001" customHeight="1">
      <c r="A38" s="5"/>
      <c r="B38" s="17"/>
      <c r="C38" s="17"/>
      <c r="D38" s="48"/>
      <c r="E38" s="37" t="s">
        <v>55</v>
      </c>
      <c r="F38" s="69">
        <v>600</v>
      </c>
      <c r="G38" s="69">
        <v>600</v>
      </c>
      <c r="H38" s="88" t="s">
        <v>60</v>
      </c>
    </row>
    <row r="39" spans="1:8" ht="20.100000000000001" customHeight="1">
      <c r="A39" s="5"/>
      <c r="B39" s="17"/>
      <c r="C39" s="17"/>
      <c r="D39" s="47" t="s">
        <v>29</v>
      </c>
      <c r="E39" s="63" t="s">
        <v>32</v>
      </c>
      <c r="F39" s="70">
        <v>15</v>
      </c>
      <c r="G39" s="70">
        <v>15</v>
      </c>
      <c r="H39" s="88" t="s">
        <v>60</v>
      </c>
    </row>
    <row r="40" spans="1:8" ht="20.100000000000001" customHeight="1">
      <c r="A40" s="5"/>
      <c r="B40" s="17"/>
      <c r="C40" s="17"/>
      <c r="D40" s="48"/>
      <c r="E40" s="63" t="s">
        <v>49</v>
      </c>
      <c r="F40" s="70"/>
      <c r="G40" s="70"/>
      <c r="H40" s="88"/>
    </row>
    <row r="41" spans="1:8" ht="20.100000000000001" customHeight="1">
      <c r="A41" s="5"/>
      <c r="B41" s="17"/>
      <c r="C41" s="17"/>
      <c r="D41" s="48"/>
      <c r="E41" s="63" t="s">
        <v>56</v>
      </c>
      <c r="F41" s="70">
        <v>12</v>
      </c>
      <c r="G41" s="70">
        <v>12</v>
      </c>
      <c r="H41" s="88" t="s">
        <v>60</v>
      </c>
    </row>
    <row r="42" spans="1:8" ht="20.100000000000001" customHeight="1">
      <c r="A42" s="5"/>
      <c r="B42" s="17"/>
      <c r="C42" s="17"/>
      <c r="D42" s="48"/>
      <c r="E42" s="63" t="s">
        <v>57</v>
      </c>
      <c r="F42" s="70">
        <v>80</v>
      </c>
      <c r="G42" s="70">
        <v>80</v>
      </c>
      <c r="H42" s="88" t="s">
        <v>60</v>
      </c>
    </row>
    <row r="43" spans="1:8" ht="20.100000000000001" customHeight="1">
      <c r="A43" s="5"/>
      <c r="B43" s="17"/>
      <c r="C43" s="17"/>
      <c r="D43" s="48"/>
      <c r="E43" s="63" t="s">
        <v>13</v>
      </c>
      <c r="F43" s="70">
        <v>15</v>
      </c>
      <c r="G43" s="70">
        <v>15</v>
      </c>
      <c r="H43" s="88" t="s">
        <v>60</v>
      </c>
    </row>
    <row r="44" spans="1:8" ht="20.100000000000001" customHeight="1">
      <c r="A44" s="5"/>
      <c r="B44" s="17"/>
      <c r="C44" s="17"/>
      <c r="D44" s="48" t="s">
        <v>17</v>
      </c>
      <c r="E44" s="63" t="s">
        <v>86</v>
      </c>
      <c r="F44" s="70"/>
      <c r="G44" s="70"/>
      <c r="H44" s="88"/>
    </row>
    <row r="45" spans="1:8" ht="20.100000000000001" customHeight="1">
      <c r="A45" s="5"/>
      <c r="B45" s="17"/>
      <c r="C45" s="17"/>
      <c r="D45" s="38" t="s">
        <v>89</v>
      </c>
      <c r="E45" s="38" t="s">
        <v>88</v>
      </c>
      <c r="F45" s="71"/>
      <c r="G45" s="71"/>
      <c r="H45" s="100"/>
    </row>
    <row r="46" spans="1:8" ht="20.100000000000001" customHeight="1">
      <c r="A46" s="5"/>
      <c r="B46" s="17"/>
      <c r="C46" s="22"/>
      <c r="D46" s="49"/>
      <c r="E46" s="58" t="s">
        <v>48</v>
      </c>
      <c r="F46" s="79">
        <f>SUM(F26:F45)</f>
        <v>3762</v>
      </c>
      <c r="G46" s="79">
        <f>SUM(G26:G45)</f>
        <v>3762</v>
      </c>
      <c r="H46" s="101"/>
    </row>
    <row r="47" spans="1:8" ht="20.100000000000001" customHeight="1">
      <c r="A47" s="5"/>
      <c r="B47" s="18"/>
      <c r="C47" s="15" t="s">
        <v>61</v>
      </c>
      <c r="D47" s="38" t="s">
        <v>61</v>
      </c>
      <c r="E47" s="38" t="s">
        <v>14</v>
      </c>
      <c r="F47" s="80"/>
      <c r="G47" s="80"/>
      <c r="H47" s="102"/>
    </row>
    <row r="48" spans="1:8" ht="20.100000000000001" customHeight="1">
      <c r="A48" s="5"/>
      <c r="B48" s="18"/>
      <c r="C48" s="22"/>
      <c r="D48" s="49"/>
      <c r="E48" s="58" t="s">
        <v>66</v>
      </c>
      <c r="F48" s="81">
        <f>F47</f>
        <v>0</v>
      </c>
      <c r="G48" s="81">
        <f>G47</f>
        <v>0</v>
      </c>
      <c r="H48" s="103"/>
    </row>
    <row r="49" spans="1:8" ht="20.100000000000001" customHeight="1">
      <c r="A49" s="5"/>
      <c r="B49" s="19"/>
      <c r="C49" s="13"/>
      <c r="D49" s="13"/>
      <c r="E49" s="58" t="s">
        <v>68</v>
      </c>
      <c r="F49" s="82">
        <f>F19+F25+F46+F48</f>
        <v>3762</v>
      </c>
      <c r="G49" s="82">
        <f>G19+G25+G46+G48</f>
        <v>3762</v>
      </c>
      <c r="H49" s="103"/>
    </row>
    <row r="50" spans="1:8" ht="20.100000000000001" customHeight="1">
      <c r="A50" s="5"/>
      <c r="B50" s="20" t="s">
        <v>27</v>
      </c>
      <c r="C50" s="30" t="s">
        <v>1</v>
      </c>
      <c r="D50" s="50" t="s">
        <v>33</v>
      </c>
      <c r="E50" s="50" t="s">
        <v>87</v>
      </c>
      <c r="F50" s="68"/>
      <c r="G50" s="68"/>
      <c r="H50" s="99" t="s">
        <v>91</v>
      </c>
    </row>
    <row r="51" spans="1:8" ht="20.100000000000001" customHeight="1">
      <c r="A51" s="5"/>
      <c r="B51" s="21"/>
      <c r="C51" s="31"/>
      <c r="D51" s="51" t="s">
        <v>62</v>
      </c>
      <c r="E51" s="51" t="s">
        <v>84</v>
      </c>
      <c r="F51" s="83"/>
      <c r="G51" s="83"/>
      <c r="H51" s="104" t="s">
        <v>92</v>
      </c>
    </row>
    <row r="52" spans="1:8" ht="20.100000000000001" customHeight="1">
      <c r="A52" s="5"/>
      <c r="B52" s="21"/>
      <c r="C52" s="31"/>
      <c r="D52" s="51" t="s">
        <v>47</v>
      </c>
      <c r="E52" s="51" t="s">
        <v>93</v>
      </c>
      <c r="F52" s="83"/>
      <c r="G52" s="83"/>
      <c r="H52" s="104" t="s">
        <v>94</v>
      </c>
    </row>
    <row r="53" spans="1:8" ht="20.100000000000001" customHeight="1">
      <c r="A53" s="5"/>
      <c r="B53" s="18"/>
      <c r="C53" s="32"/>
      <c r="D53" s="52"/>
      <c r="E53" s="52" t="s">
        <v>52</v>
      </c>
      <c r="F53" s="69"/>
      <c r="G53" s="69"/>
      <c r="H53" s="88" t="s">
        <v>51</v>
      </c>
    </row>
    <row r="54" spans="1:8" ht="20.100000000000001" customHeight="1">
      <c r="A54" s="5"/>
      <c r="B54" s="18"/>
      <c r="C54" s="32"/>
      <c r="D54" s="52" t="s">
        <v>36</v>
      </c>
      <c r="E54" s="52" t="s">
        <v>36</v>
      </c>
      <c r="F54" s="69"/>
      <c r="G54" s="69"/>
      <c r="H54" s="88"/>
    </row>
    <row r="55" spans="1:8" ht="20.100000000000001" customHeight="1">
      <c r="A55" s="5"/>
      <c r="B55" s="16"/>
      <c r="C55" s="31"/>
      <c r="D55" s="53" t="s">
        <v>8</v>
      </c>
      <c r="E55" s="52" t="s">
        <v>24</v>
      </c>
      <c r="F55" s="69"/>
      <c r="G55" s="69"/>
      <c r="H55" s="88"/>
    </row>
    <row r="56" spans="1:8" ht="20.100000000000001" customHeight="1">
      <c r="A56" s="5"/>
      <c r="B56" s="16"/>
      <c r="C56" s="31"/>
      <c r="D56" s="54"/>
      <c r="E56" s="53" t="s">
        <v>50</v>
      </c>
      <c r="F56" s="77"/>
      <c r="G56" s="77"/>
      <c r="H56" s="97"/>
    </row>
    <row r="57" spans="1:8" ht="20.100000000000001" customHeight="1">
      <c r="A57" s="5"/>
      <c r="B57" s="16"/>
      <c r="C57" s="31"/>
      <c r="D57" s="54"/>
      <c r="E57" s="53" t="s">
        <v>95</v>
      </c>
      <c r="F57" s="77"/>
      <c r="G57" s="77"/>
      <c r="H57" s="97"/>
    </row>
    <row r="58" spans="1:8" ht="20.100000000000001" customHeight="1">
      <c r="A58" s="5"/>
      <c r="B58" s="16"/>
      <c r="C58" s="31"/>
      <c r="D58" s="55" t="s">
        <v>42</v>
      </c>
      <c r="E58" s="64" t="s">
        <v>96</v>
      </c>
      <c r="F58" s="84"/>
      <c r="G58" s="84"/>
      <c r="H58" s="105"/>
    </row>
    <row r="59" spans="1:8" ht="20.100000000000001" customHeight="1">
      <c r="A59" s="5"/>
      <c r="B59" s="16"/>
      <c r="C59" s="33"/>
      <c r="D59" s="56"/>
      <c r="E59" s="65" t="s">
        <v>44</v>
      </c>
      <c r="F59" s="78">
        <f>SUM(F50:F58)</f>
        <v>0</v>
      </c>
      <c r="G59" s="78">
        <f>SUM(G50:G58)</f>
        <v>0</v>
      </c>
      <c r="H59" s="98"/>
    </row>
    <row r="60" spans="1:8" ht="20.100000000000001" customHeight="1">
      <c r="A60" s="5"/>
      <c r="B60" s="22"/>
      <c r="C60" s="34"/>
      <c r="D60" s="34"/>
      <c r="E60" s="65" t="s">
        <v>69</v>
      </c>
      <c r="F60" s="78">
        <f>F59</f>
        <v>0</v>
      </c>
      <c r="G60" s="78">
        <f>G59</f>
        <v>0</v>
      </c>
      <c r="H60" s="103"/>
    </row>
    <row r="61" spans="1:8" ht="20.100000000000001" customHeight="1">
      <c r="A61" s="5"/>
      <c r="B61" s="23" t="s">
        <v>25</v>
      </c>
      <c r="C61" s="30" t="s">
        <v>1</v>
      </c>
      <c r="D61" s="57" t="s">
        <v>1</v>
      </c>
      <c r="E61" s="57" t="s">
        <v>1</v>
      </c>
      <c r="F61" s="85"/>
      <c r="G61" s="85"/>
      <c r="H61" s="106" t="s">
        <v>97</v>
      </c>
    </row>
    <row r="62" spans="1:8" ht="20.100000000000001" customHeight="1">
      <c r="A62" s="5"/>
      <c r="B62" s="18"/>
      <c r="C62" s="22"/>
      <c r="D62" s="56"/>
      <c r="E62" s="66" t="s">
        <v>44</v>
      </c>
      <c r="F62" s="78">
        <f>SUM(F61)</f>
        <v>0</v>
      </c>
      <c r="G62" s="78">
        <f>SUM(G61)</f>
        <v>0</v>
      </c>
      <c r="H62" s="98"/>
    </row>
    <row r="63" spans="1:8" ht="20.100000000000001" customHeight="1">
      <c r="A63" s="5"/>
      <c r="B63" s="22"/>
      <c r="C63" s="35"/>
      <c r="D63" s="35"/>
      <c r="E63" s="65" t="s">
        <v>26</v>
      </c>
      <c r="F63" s="78">
        <f>F62</f>
        <v>0</v>
      </c>
      <c r="G63" s="78">
        <f>G62</f>
        <v>0</v>
      </c>
      <c r="H63" s="98"/>
    </row>
    <row r="64" spans="1:8" ht="20.100000000000001" customHeight="1">
      <c r="A64" s="6"/>
      <c r="B64" s="24"/>
      <c r="C64" s="13"/>
      <c r="D64" s="13"/>
      <c r="E64" s="58" t="s">
        <v>70</v>
      </c>
      <c r="F64" s="78">
        <f>F49+F61+F60</f>
        <v>3762</v>
      </c>
      <c r="G64" s="78">
        <f>G49+G61+G60</f>
        <v>3762</v>
      </c>
      <c r="H64" s="98"/>
    </row>
    <row r="65" spans="1:1" ht="20.100000000000001" customHeight="1">
      <c r="A65" s="1" t="s">
        <v>76</v>
      </c>
    </row>
    <row r="66" spans="1:1" ht="20.100000000000001" customHeight="1">
      <c r="A66" s="1" t="s">
        <v>43</v>
      </c>
    </row>
    <row r="67" spans="1:1" ht="20.100000000000001" customHeight="1">
      <c r="A67" s="1" t="s">
        <v>77</v>
      </c>
    </row>
    <row r="68" spans="1:1" ht="20.100000000000001" customHeight="1">
      <c r="A68" s="1" t="s">
        <v>75</v>
      </c>
    </row>
  </sheetData>
  <mergeCells count="15">
    <mergeCell ref="A2:H2"/>
    <mergeCell ref="D4:E4"/>
    <mergeCell ref="D13:E13"/>
    <mergeCell ref="B4:B5"/>
    <mergeCell ref="C4:C5"/>
    <mergeCell ref="F4:F5"/>
    <mergeCell ref="G4:G5"/>
    <mergeCell ref="H4:H5"/>
    <mergeCell ref="B13:B14"/>
    <mergeCell ref="C13:C14"/>
    <mergeCell ref="F13:F14"/>
    <mergeCell ref="G13:G14"/>
    <mergeCell ref="H13:H14"/>
    <mergeCell ref="A4:A10"/>
    <mergeCell ref="A13:A64"/>
  </mergeCells>
  <phoneticPr fontId="1" type="Hiragana"/>
  <pageMargins left="0.55208333333333337" right="0.16050122500424843" top="0.48347571942446038" bottom="0.25106627296587913" header="0.37837230215827339" footer="0.375"/>
  <pageSetup paperSize="9" scale="6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様式5 収支予算書</vt:lpstr>
    </vt:vector>
  </TitlesOfParts>
  <Company>Toshiba</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bungoohno</dc:creator>
  <cp:lastModifiedBy>bungoohno</cp:lastModifiedBy>
  <cp:lastPrinted>2021-12-21T15:02:44Z</cp:lastPrinted>
  <dcterms:created xsi:type="dcterms:W3CDTF">2021-10-06T06:38:26Z</dcterms:created>
  <dcterms:modified xsi:type="dcterms:W3CDTF">2024-09-24T23:59:13Z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2.1.14.0</vt:lpwstr>
      <vt:lpwstr>3.1.10.0</vt:lpwstr>
      <vt:lpwstr>3.1.9.0</vt:lpwstr>
    </vt:vector>
  </property>
  <property fmtid="{DCFEDD21-7773-49B2-8022-6FC58DB5260B}" pid="3" name="LastSavedVersion">
    <vt:lpwstr>3.1.10.0</vt:lpwstr>
  </property>
  <property fmtid="{DCFEDD21-7773-49B2-8022-6FC58DB5260B}" pid="4" name="LastSavedDate">
    <vt:filetime>2024-09-24T23:59:13Z</vt:filetime>
  </property>
</Properties>
</file>